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8" i="1"/>
  <c r="M15" i="1" l="1"/>
  <c r="M10" i="1"/>
  <c r="M11" i="1"/>
  <c r="M20" i="1"/>
  <c r="M9" i="1"/>
  <c r="M13" i="1"/>
  <c r="M17" i="1"/>
  <c r="M14" i="1"/>
  <c r="M12" i="1"/>
  <c r="M19" i="1"/>
  <c r="M21" i="1"/>
</calcChain>
</file>

<file path=xl/sharedStrings.xml><?xml version="1.0" encoding="utf-8"?>
<sst xmlns="http://schemas.openxmlformats.org/spreadsheetml/2006/main" count="72" uniqueCount="52">
  <si>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</si>
  <si>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</si>
  <si>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</si>
  <si>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</si>
  <si>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</si>
  <si>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</si>
  <si>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</si>
  <si>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</si>
  <si>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</si>
  <si>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</si>
  <si>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</si>
  <si>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</si>
  <si>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</si>
  <si>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 xml:space="preserve">Кубок РАФ в спортивной дисциплине кольцевые гонки  </t>
  </si>
  <si>
    <t>Sofit Racing Team</t>
  </si>
  <si>
    <t>CLASSIC TOURING 2025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</si>
  <si>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А2/1 2500</t>
    </r>
  </si>
  <si>
    <t>Дунский Илья</t>
  </si>
  <si>
    <t>Д 250034</t>
  </si>
  <si>
    <t>г. Москва</t>
  </si>
  <si>
    <t>Толоконников Руслан</t>
  </si>
  <si>
    <t>Д 250035</t>
  </si>
  <si>
    <t>МО, г. Фрязино</t>
  </si>
  <si>
    <t>Бордодымов Николай</t>
  </si>
  <si>
    <t>Д 250036</t>
  </si>
  <si>
    <t>Галив Александр</t>
  </si>
  <si>
    <t>Д 250033</t>
  </si>
  <si>
    <t>Антипов Вадим</t>
  </si>
  <si>
    <t>Д 250278</t>
  </si>
  <si>
    <t>Нижегородская обл., г. Нижний Новгород</t>
  </si>
  <si>
    <t>Пастушков Павел</t>
  </si>
  <si>
    <t>Д 251988</t>
  </si>
  <si>
    <t>Читинская обл., г. Чита</t>
  </si>
  <si>
    <t>Ястребов Вадим</t>
  </si>
  <si>
    <t>Е 250976</t>
  </si>
  <si>
    <t>МО, г. Красногорск</t>
  </si>
  <si>
    <t>Садовников Александр</t>
  </si>
  <si>
    <t>Д 250031</t>
  </si>
  <si>
    <t>Тенишев Ирек</t>
  </si>
  <si>
    <t>Е 251014</t>
  </si>
  <si>
    <t>нк</t>
  </si>
  <si>
    <t xml:space="preserve">Традиционное соревнование в спортивной дисциплине кольцевые гонки  </t>
  </si>
  <si>
    <t>CLASSIC TOURING CHALLENGE 2025</t>
  </si>
  <si>
    <t>Козлов Игорь</t>
  </si>
  <si>
    <t>Е 255773</t>
  </si>
  <si>
    <t>Котовенко Максим</t>
  </si>
  <si>
    <t>Д 250032</t>
  </si>
  <si>
    <t>Иксанов Шамиль</t>
  </si>
  <si>
    <t>Е 250994</t>
  </si>
  <si>
    <t>Кашин Илья</t>
  </si>
  <si>
    <t>Д 25040</t>
  </si>
  <si>
    <t>УГМК Моторспорт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</si>
</sst>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4" xfId="0" applyFill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/>
    <xf numFmtId="0" fontId="0" fillId="0" borderId="7" xfId="0" applyFill="1" applyBorder="1"/>
    <xf numFmtId="0" fontId="0" fillId="0" borderId="8" xfId="0" applyFill="1" applyBorder="1"/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6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4" fillId="0" borderId="7" xfId="0" applyFont="1" applyBorder="1"/>
    <xf numFmtId="0" fontId="4" fillId="0" borderId="7" xfId="0" applyFont="1" applyFill="1" applyBorder="1"/>
    <xf numFmtId="0" fontId="0" fillId="0" borderId="8" xfId="0" applyFill="1" applyBorder="1" applyAlignment="1">
      <alignment wrapText="1"/>
    </xf>
    <xf numFmtId="0" fontId="4" fillId="0" borderId="8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4" fillId="0" borderId="6" xfId="0" applyFont="1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7" workbookViewId="0">
      <selection activeCell="P15" sqref="P15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17.88671875" customWidth="1"/>
    <col min="7" max="7" width="11.44140625" customWidth="1"/>
  </cols>
  <sheetData>
    <row r="1" spans="1:13" ht="19.95" customHeight="1" x14ac:dyDescent="0.3">
      <c r="C1" s="55" t="s">
        <v>12</v>
      </c>
      <c r="D1" s="55"/>
      <c r="E1" s="55"/>
      <c r="F1" s="55"/>
      <c r="G1" s="55"/>
      <c r="H1" s="55"/>
      <c r="I1" s="55"/>
      <c r="J1" s="55"/>
      <c r="K1" s="55"/>
      <c r="L1" s="55"/>
    </row>
    <row r="2" spans="1:13" ht="19.95" customHeight="1" x14ac:dyDescent="0.3">
      <c r="C2" s="55" t="s">
        <v>13</v>
      </c>
      <c r="D2" s="55"/>
      <c r="E2" s="55"/>
      <c r="F2" s="55"/>
      <c r="G2" s="55"/>
      <c r="H2" s="55"/>
      <c r="I2" s="55"/>
      <c r="J2" s="55"/>
      <c r="K2" s="55"/>
      <c r="L2" s="2"/>
      <c r="M2" s="1"/>
    </row>
    <row r="3" spans="1:13" ht="19.95" customHeight="1" x14ac:dyDescent="0.3">
      <c r="C3" s="56" t="s">
        <v>15</v>
      </c>
      <c r="D3" s="56"/>
      <c r="E3" s="56"/>
      <c r="F3" s="56"/>
      <c r="G3" s="56"/>
      <c r="H3" s="56"/>
      <c r="I3" s="56"/>
      <c r="J3" s="56"/>
      <c r="K3" s="56"/>
      <c r="L3" s="3"/>
      <c r="M3" s="1"/>
    </row>
    <row r="4" spans="1:13" ht="19.95" customHeight="1" x14ac:dyDescent="0.3">
      <c r="C4" s="55" t="s">
        <v>41</v>
      </c>
      <c r="D4" s="55"/>
      <c r="E4" s="55"/>
      <c r="F4" s="55"/>
      <c r="G4" s="55"/>
      <c r="H4" s="55"/>
      <c r="I4" s="55"/>
      <c r="J4" s="55"/>
      <c r="K4" s="55"/>
      <c r="L4" s="47"/>
      <c r="M4" s="46"/>
    </row>
    <row r="5" spans="1:13" ht="19.95" customHeight="1" x14ac:dyDescent="0.3">
      <c r="C5" s="56" t="s">
        <v>42</v>
      </c>
      <c r="D5" s="56"/>
      <c r="E5" s="56"/>
      <c r="F5" s="56"/>
      <c r="G5" s="56"/>
      <c r="H5" s="56"/>
      <c r="I5" s="56"/>
      <c r="J5" s="56"/>
      <c r="K5" s="56"/>
      <c r="L5" s="47"/>
      <c r="M5" s="46"/>
    </row>
    <row r="6" spans="1:13" ht="19.95" customHeight="1" x14ac:dyDescent="0.3">
      <c r="C6" s="55" t="s">
        <v>16</v>
      </c>
      <c r="D6" s="55"/>
      <c r="E6" s="55"/>
      <c r="F6" s="55"/>
      <c r="G6" s="55"/>
      <c r="H6" s="55"/>
      <c r="I6" s="55"/>
      <c r="J6" s="55"/>
      <c r="K6" s="55"/>
      <c r="L6" s="2"/>
    </row>
    <row r="7" spans="1:13" ht="19.95" customHeight="1" thickBot="1" x14ac:dyDescent="0.35"/>
    <row r="8" spans="1:13" ht="30.6" customHeight="1" thickBot="1" x14ac:dyDescent="0.35">
      <c r="A8" s="7" t="s">
        <v>0</v>
      </c>
      <c r="B8" s="6" t="s">
        <v>1</v>
      </c>
      <c r="C8" s="4" t="s">
        <v>2</v>
      </c>
      <c r="D8" s="38" t="s">
        <v>3</v>
      </c>
      <c r="E8" s="39" t="s">
        <v>4</v>
      </c>
      <c r="F8" s="39" t="s">
        <v>5</v>
      </c>
      <c r="G8" s="39" t="s">
        <v>3</v>
      </c>
      <c r="H8" s="39" t="s">
        <v>6</v>
      </c>
      <c r="I8" s="39" t="s">
        <v>7</v>
      </c>
      <c r="J8" s="39" t="s">
        <v>8</v>
      </c>
      <c r="K8" s="39" t="s">
        <v>9</v>
      </c>
      <c r="L8" s="39" t="s">
        <v>10</v>
      </c>
      <c r="M8" s="5" t="s">
        <v>11</v>
      </c>
    </row>
    <row r="9" spans="1:13" ht="28.8" customHeight="1" x14ac:dyDescent="0.3">
      <c r="A9" s="10">
        <v>1</v>
      </c>
      <c r="B9" s="50">
        <v>78</v>
      </c>
      <c r="C9" s="51" t="s">
        <v>27</v>
      </c>
      <c r="D9" s="37" t="s">
        <v>28</v>
      </c>
      <c r="E9" s="52" t="s">
        <v>29</v>
      </c>
      <c r="F9" s="40" t="s">
        <v>14</v>
      </c>
      <c r="G9" s="41">
        <v>250058</v>
      </c>
      <c r="H9" s="29">
        <v>47</v>
      </c>
      <c r="I9" s="30">
        <v>51</v>
      </c>
      <c r="J9" s="30">
        <v>22</v>
      </c>
      <c r="K9" s="30"/>
      <c r="L9" s="30"/>
      <c r="M9" s="53">
        <f>SUM(H9:L9)</f>
        <v>120</v>
      </c>
    </row>
    <row r="10" spans="1:13" ht="24" customHeight="1" x14ac:dyDescent="0.3">
      <c r="A10" s="11">
        <v>2</v>
      </c>
      <c r="B10" s="14">
        <v>50</v>
      </c>
      <c r="C10" s="17" t="s">
        <v>20</v>
      </c>
      <c r="D10" s="23" t="s">
        <v>21</v>
      </c>
      <c r="E10" s="25" t="s">
        <v>22</v>
      </c>
      <c r="F10" s="49" t="s">
        <v>20</v>
      </c>
      <c r="G10" s="28">
        <v>250035</v>
      </c>
      <c r="H10" s="31">
        <v>27</v>
      </c>
      <c r="I10" s="8">
        <v>41</v>
      </c>
      <c r="J10" s="9">
        <v>42</v>
      </c>
      <c r="K10" s="9"/>
      <c r="L10" s="9"/>
      <c r="M10" s="42">
        <f>SUM(H10:L10)</f>
        <v>110</v>
      </c>
    </row>
    <row r="11" spans="1:13" ht="24" customHeight="1" x14ac:dyDescent="0.3">
      <c r="A11" s="11">
        <v>3</v>
      </c>
      <c r="B11" s="14">
        <v>68</v>
      </c>
      <c r="C11" s="17" t="s">
        <v>23</v>
      </c>
      <c r="D11" s="23" t="s">
        <v>24</v>
      </c>
      <c r="E11" s="25" t="s">
        <v>19</v>
      </c>
      <c r="F11" s="49" t="s">
        <v>23</v>
      </c>
      <c r="G11" s="28">
        <v>250036</v>
      </c>
      <c r="H11" s="31">
        <v>25</v>
      </c>
      <c r="I11" s="8">
        <v>32</v>
      </c>
      <c r="J11" s="8">
        <v>24</v>
      </c>
      <c r="K11" s="9"/>
      <c r="L11" s="8"/>
      <c r="M11" s="42">
        <f>SUM(H11:L11)</f>
        <v>81</v>
      </c>
    </row>
    <row r="12" spans="1:13" ht="24" customHeight="1" x14ac:dyDescent="0.3">
      <c r="A12" s="11">
        <v>4</v>
      </c>
      <c r="B12" s="15">
        <v>966</v>
      </c>
      <c r="C12" s="18" t="s">
        <v>38</v>
      </c>
      <c r="D12" s="23" t="s">
        <v>39</v>
      </c>
      <c r="E12" s="54" t="s">
        <v>19</v>
      </c>
      <c r="F12" s="21" t="s">
        <v>38</v>
      </c>
      <c r="G12" s="28">
        <v>251014</v>
      </c>
      <c r="H12" s="31">
        <v>45</v>
      </c>
      <c r="I12" s="8">
        <v>11</v>
      </c>
      <c r="J12" s="8">
        <v>20</v>
      </c>
      <c r="K12" s="8"/>
      <c r="L12" s="8"/>
      <c r="M12" s="43">
        <f>SUM(H12:L12)</f>
        <v>76</v>
      </c>
    </row>
    <row r="13" spans="1:13" ht="24" customHeight="1" x14ac:dyDescent="0.3">
      <c r="A13" s="11">
        <v>7</v>
      </c>
      <c r="B13" s="14">
        <v>88</v>
      </c>
      <c r="C13" s="17" t="s">
        <v>30</v>
      </c>
      <c r="D13" s="23" t="s">
        <v>31</v>
      </c>
      <c r="E13" s="48" t="s">
        <v>32</v>
      </c>
      <c r="F13" s="21" t="s">
        <v>14</v>
      </c>
      <c r="G13" s="28">
        <v>250058</v>
      </c>
      <c r="H13" s="31">
        <v>0</v>
      </c>
      <c r="I13" s="9">
        <v>25</v>
      </c>
      <c r="J13" s="9">
        <v>45</v>
      </c>
      <c r="K13" s="8"/>
      <c r="L13" s="9"/>
      <c r="M13" s="42">
        <f>SUM(H13:L13)</f>
        <v>70</v>
      </c>
    </row>
    <row r="14" spans="1:13" ht="24" customHeight="1" x14ac:dyDescent="0.3">
      <c r="A14" s="11">
        <v>5</v>
      </c>
      <c r="B14" s="15">
        <v>124</v>
      </c>
      <c r="C14" s="18" t="s">
        <v>36</v>
      </c>
      <c r="D14" s="23" t="s">
        <v>37</v>
      </c>
      <c r="E14" s="25" t="s">
        <v>19</v>
      </c>
      <c r="F14" s="49" t="s">
        <v>36</v>
      </c>
      <c r="G14" s="28">
        <v>250031</v>
      </c>
      <c r="H14" s="31">
        <v>24</v>
      </c>
      <c r="I14" s="9">
        <v>23</v>
      </c>
      <c r="J14" s="8">
        <v>22</v>
      </c>
      <c r="K14" s="8"/>
      <c r="L14" s="8"/>
      <c r="M14" s="43">
        <f>SUM(H14:L14)</f>
        <v>69</v>
      </c>
    </row>
    <row r="15" spans="1:13" ht="24" customHeight="1" x14ac:dyDescent="0.3">
      <c r="A15" s="11">
        <v>6</v>
      </c>
      <c r="B15" s="14">
        <v>46</v>
      </c>
      <c r="C15" s="17" t="s">
        <v>17</v>
      </c>
      <c r="D15" s="23" t="s">
        <v>18</v>
      </c>
      <c r="E15" s="25" t="s">
        <v>19</v>
      </c>
      <c r="F15" s="21" t="s">
        <v>17</v>
      </c>
      <c r="G15" s="28">
        <v>250034</v>
      </c>
      <c r="H15" s="31">
        <v>19</v>
      </c>
      <c r="I15" s="8">
        <v>19</v>
      </c>
      <c r="J15" s="8">
        <v>15</v>
      </c>
      <c r="K15" s="8"/>
      <c r="L15" s="8"/>
      <c r="M15" s="42">
        <f>SUM(H15:L15)</f>
        <v>53</v>
      </c>
    </row>
    <row r="16" spans="1:13" ht="24" customHeight="1" x14ac:dyDescent="0.3">
      <c r="A16" s="11">
        <v>12</v>
      </c>
      <c r="B16" s="15">
        <v>79</v>
      </c>
      <c r="C16" s="18" t="s">
        <v>47</v>
      </c>
      <c r="D16" s="23" t="s">
        <v>48</v>
      </c>
      <c r="E16" s="48" t="s">
        <v>29</v>
      </c>
      <c r="F16" s="21" t="s">
        <v>47</v>
      </c>
      <c r="G16" s="28">
        <v>250994</v>
      </c>
      <c r="H16" s="31"/>
      <c r="I16" s="8"/>
      <c r="J16" s="8">
        <v>26</v>
      </c>
      <c r="K16" s="8"/>
      <c r="L16" s="8"/>
      <c r="M16" s="43">
        <f>SUM(J16:L16)</f>
        <v>26</v>
      </c>
    </row>
    <row r="17" spans="1:13" ht="24" customHeight="1" x14ac:dyDescent="0.3">
      <c r="A17" s="11">
        <v>8</v>
      </c>
      <c r="B17" s="14">
        <v>100</v>
      </c>
      <c r="C17" s="17" t="s">
        <v>33</v>
      </c>
      <c r="D17" s="23" t="s">
        <v>34</v>
      </c>
      <c r="E17" s="48" t="s">
        <v>35</v>
      </c>
      <c r="F17" s="20" t="s">
        <v>33</v>
      </c>
      <c r="G17" s="27">
        <v>250976</v>
      </c>
      <c r="H17" s="31">
        <v>24</v>
      </c>
      <c r="I17" s="8"/>
      <c r="J17" s="8"/>
      <c r="K17" s="8"/>
      <c r="L17" s="8"/>
      <c r="M17" s="42">
        <f>SUM(H17:L17)</f>
        <v>24</v>
      </c>
    </row>
    <row r="18" spans="1:13" ht="24" customHeight="1" x14ac:dyDescent="0.3">
      <c r="A18" s="11">
        <v>13</v>
      </c>
      <c r="B18" s="15">
        <v>1</v>
      </c>
      <c r="C18" s="18" t="s">
        <v>49</v>
      </c>
      <c r="D18" s="23" t="s">
        <v>50</v>
      </c>
      <c r="E18" s="26" t="s">
        <v>19</v>
      </c>
      <c r="F18" s="21" t="s">
        <v>51</v>
      </c>
      <c r="G18" s="28">
        <v>250185</v>
      </c>
      <c r="H18" s="31"/>
      <c r="I18" s="8"/>
      <c r="J18" s="8">
        <v>18</v>
      </c>
      <c r="K18" s="8"/>
      <c r="L18" s="8"/>
      <c r="M18" s="43">
        <f>SUM(J18:L18)</f>
        <v>18</v>
      </c>
    </row>
    <row r="19" spans="1:13" ht="24" customHeight="1" x14ac:dyDescent="0.3">
      <c r="A19" s="11">
        <v>9</v>
      </c>
      <c r="B19" s="14">
        <v>171</v>
      </c>
      <c r="C19" s="17" t="s">
        <v>43</v>
      </c>
      <c r="D19" s="22" t="s">
        <v>44</v>
      </c>
      <c r="E19" s="25" t="s">
        <v>19</v>
      </c>
      <c r="F19" s="20" t="s">
        <v>43</v>
      </c>
      <c r="G19" s="27">
        <v>255773</v>
      </c>
      <c r="H19" s="31"/>
      <c r="I19" s="8">
        <v>17</v>
      </c>
      <c r="J19" s="8"/>
      <c r="K19" s="8"/>
      <c r="L19" s="8"/>
      <c r="M19" s="42">
        <f>SUM(H19:L19)</f>
        <v>17</v>
      </c>
    </row>
    <row r="20" spans="1:13" ht="24" customHeight="1" x14ac:dyDescent="0.3">
      <c r="A20" s="11">
        <v>10</v>
      </c>
      <c r="B20" s="15">
        <v>69</v>
      </c>
      <c r="C20" s="18" t="s">
        <v>25</v>
      </c>
      <c r="D20" s="23" t="s">
        <v>26</v>
      </c>
      <c r="E20" s="25" t="s">
        <v>19</v>
      </c>
      <c r="F20" s="21" t="s">
        <v>25</v>
      </c>
      <c r="G20" s="28">
        <v>250033</v>
      </c>
      <c r="H20" s="31" t="s">
        <v>40</v>
      </c>
      <c r="I20" s="8">
        <v>15</v>
      </c>
      <c r="J20" s="8"/>
      <c r="K20" s="8"/>
      <c r="L20" s="8"/>
      <c r="M20" s="43">
        <f>SUM(H20:L20)</f>
        <v>15</v>
      </c>
    </row>
    <row r="21" spans="1:13" ht="24" customHeight="1" x14ac:dyDescent="0.3">
      <c r="A21" s="11">
        <v>11</v>
      </c>
      <c r="B21" s="14">
        <v>90</v>
      </c>
      <c r="C21" s="17" t="s">
        <v>45</v>
      </c>
      <c r="D21" s="22" t="s">
        <v>46</v>
      </c>
      <c r="E21" s="25" t="s">
        <v>19</v>
      </c>
      <c r="F21" s="20" t="s">
        <v>45</v>
      </c>
      <c r="G21" s="27">
        <v>250032</v>
      </c>
      <c r="H21" s="31"/>
      <c r="I21" s="8">
        <v>0</v>
      </c>
      <c r="J21" s="8"/>
      <c r="K21" s="8"/>
      <c r="L21" s="8"/>
      <c r="M21" s="42">
        <f>SUM(H21:L21)</f>
        <v>0</v>
      </c>
    </row>
    <row r="22" spans="1:13" ht="18" x14ac:dyDescent="0.3">
      <c r="A22" s="12"/>
      <c r="B22" s="14"/>
      <c r="C22" s="17"/>
      <c r="D22" s="22"/>
      <c r="E22" s="25"/>
      <c r="F22" s="20"/>
      <c r="G22" s="27"/>
      <c r="H22" s="32"/>
      <c r="I22" s="8"/>
      <c r="J22" s="8"/>
      <c r="K22" s="8"/>
      <c r="L22" s="8"/>
      <c r="M22" s="42"/>
    </row>
    <row r="23" spans="1:13" ht="24.6" customHeight="1" x14ac:dyDescent="0.3">
      <c r="A23" s="12"/>
      <c r="B23" s="14"/>
      <c r="C23" s="17"/>
      <c r="D23" s="23"/>
      <c r="E23" s="26"/>
      <c r="F23" s="21"/>
      <c r="G23" s="28"/>
      <c r="H23" s="32"/>
      <c r="I23" s="8"/>
      <c r="J23" s="8"/>
      <c r="K23" s="9"/>
      <c r="L23" s="8"/>
      <c r="M23" s="42"/>
    </row>
    <row r="24" spans="1:13" ht="18.600000000000001" thickBot="1" x14ac:dyDescent="0.35">
      <c r="A24" s="13"/>
      <c r="B24" s="16"/>
      <c r="C24" s="19"/>
      <c r="D24" s="24"/>
      <c r="E24" s="44"/>
      <c r="F24" s="35"/>
      <c r="G24" s="36"/>
      <c r="H24" s="33"/>
      <c r="I24" s="34"/>
      <c r="J24" s="34"/>
      <c r="K24" s="34"/>
      <c r="L24" s="34"/>
      <c r="M24" s="45"/>
    </row>
  </sheetData>
  <sortState ref="A9:M21">
    <sortCondition descending="1" ref="M9:M21"/>
  </sortState>
  <mergeCells count="6">
    <mergeCell ref="C2:K2"/>
    <mergeCell ref="C3:K3"/>
    <mergeCell ref="C6:K6"/>
    <mergeCell ref="C1:L1"/>
    <mergeCell ref="C4:K4"/>
    <mergeCell ref="C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2025-07-07T09:56:01Z</dcterms:modified>
</cp:coreProperties>
</file>