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na\Desktop\СТ\Итоги 2025\"/>
    </mc:Choice>
  </mc:AlternateContent>
  <bookViews>
    <workbookView xWindow="0" yWindow="0" windowWidth="23040" windowHeight="1063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" i="1" l="1"/>
  <c r="M9" i="1" l="1"/>
  <c r="M14" i="1"/>
  <c r="M11" i="1"/>
  <c r="M12" i="1"/>
  <c r="M13" i="1"/>
  <c r="M10" i="1"/>
  <c r="M17" i="1"/>
  <c r="M15" i="1"/>
  <c r="M18" i="1"/>
</calcChain>
</file>

<file path=xl/sharedStrings.xml><?xml version="1.0" encoding="utf-8"?>
<sst xmlns="http://schemas.openxmlformats.org/spreadsheetml/2006/main" count="59" uniqueCount="46">
  <si>
    <t>место</t>
  </si>
  <si>
    <t>ст.№</t>
  </si>
  <si>
    <t>Фамилия, имя Спортсмена</t>
  </si>
  <si>
    <t>№ лицензии</t>
  </si>
  <si>
    <t>Субъект РФ</t>
  </si>
  <si>
    <t>Заявитель</t>
  </si>
  <si>
    <t>Этап 1</t>
  </si>
  <si>
    <t>Этап 2</t>
  </si>
  <si>
    <t>Этап 3</t>
  </si>
  <si>
    <t>Этап 4</t>
  </si>
  <si>
    <t>Этап 5</t>
  </si>
  <si>
    <t>Итог</t>
  </si>
  <si>
    <t xml:space="preserve"> РОССИЙСКАЯ АВТОМОБИЛЬНАЯ ФЕДЕРАЦИЯ</t>
  </si>
  <si>
    <t xml:space="preserve">Кубок РАФ в спортивной дисциплине кольцевые гонки  </t>
  </si>
  <si>
    <t>Артюшин Андрей</t>
  </si>
  <si>
    <t>CLASSIC TOURING 2025</t>
  </si>
  <si>
    <t>г. Москва</t>
  </si>
  <si>
    <r>
      <t xml:space="preserve">Итоговый протокол </t>
    </r>
    <r>
      <rPr>
        <b/>
        <sz val="11"/>
        <color theme="1"/>
        <rFont val="Calibri"/>
        <family val="2"/>
        <charset val="204"/>
        <scheme val="minor"/>
      </rPr>
      <t>А5</t>
    </r>
  </si>
  <si>
    <t>Черевань Владимир</t>
  </si>
  <si>
    <t>С 250490</t>
  </si>
  <si>
    <t>Орловская обл., г. Орел</t>
  </si>
  <si>
    <t>Ступников Александр</t>
  </si>
  <si>
    <t>Д 25030</t>
  </si>
  <si>
    <t>Респ. Беларусь, г. Минск</t>
  </si>
  <si>
    <t>Цепляев Павел</t>
  </si>
  <si>
    <t>Д 251585</t>
  </si>
  <si>
    <t>Лаукарт Тарас</t>
  </si>
  <si>
    <t>Д 251943</t>
  </si>
  <si>
    <t>г. Владимир</t>
  </si>
  <si>
    <t>Д 250447</t>
  </si>
  <si>
    <t>Семенов Глеб</t>
  </si>
  <si>
    <t>Е 255620</t>
  </si>
  <si>
    <t>Агаев Игорь</t>
  </si>
  <si>
    <t>Е 255603</t>
  </si>
  <si>
    <t>МО, г. Королев</t>
  </si>
  <si>
    <t>CLASSIC TOURING CHALLENGE 2025</t>
  </si>
  <si>
    <t xml:space="preserve">Традиционное соревнование в спортивной дисциплине кольцевые гонки  </t>
  </si>
  <si>
    <t>Бондаренко Павел</t>
  </si>
  <si>
    <t>Е 251412</t>
  </si>
  <si>
    <t>Московская обл.</t>
  </si>
  <si>
    <t>Кутяев Алексей</t>
  </si>
  <si>
    <t>Д 252068</t>
  </si>
  <si>
    <t>УГМК Моторспорт</t>
  </si>
  <si>
    <t>Перевозчиков Юрий</t>
  </si>
  <si>
    <t>Д 250669</t>
  </si>
  <si>
    <t>Свердловская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</si>
</sst>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/>
    <xf numFmtId="0" fontId="0" fillId="0" borderId="4" xfId="0" applyFill="1" applyBorder="1"/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Fill="1" applyBorder="1"/>
    <xf numFmtId="0" fontId="1" fillId="0" borderId="8" xfId="0" applyFont="1" applyFill="1" applyBorder="1"/>
    <xf numFmtId="0" fontId="0" fillId="0" borderId="5" xfId="0" applyBorder="1" applyAlignment="1">
      <alignment wrapText="1"/>
    </xf>
    <xf numFmtId="0" fontId="0" fillId="0" borderId="5" xfId="0" applyFill="1" applyBorder="1" applyAlignment="1">
      <alignment wrapText="1"/>
    </xf>
    <xf numFmtId="0" fontId="0" fillId="0" borderId="7" xfId="0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9" xfId="0" applyBorder="1"/>
    <xf numFmtId="0" fontId="0" fillId="0" borderId="9" xfId="0" applyFill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2" xfId="0" applyFill="1" applyBorder="1"/>
    <xf numFmtId="0" fontId="0" fillId="0" borderId="13" xfId="0" applyBorder="1"/>
    <xf numFmtId="0" fontId="0" fillId="0" borderId="14" xfId="0" applyBorder="1"/>
    <xf numFmtId="0" fontId="0" fillId="0" borderId="15" xfId="0" applyFill="1" applyBorder="1" applyAlignment="1">
      <alignment wrapText="1"/>
    </xf>
    <xf numFmtId="0" fontId="0" fillId="0" borderId="16" xfId="0" applyFill="1" applyBorder="1"/>
    <xf numFmtId="0" fontId="0" fillId="0" borderId="17" xfId="0" applyFill="1" applyBorder="1" applyAlignment="1">
      <alignment wrapText="1"/>
    </xf>
    <xf numFmtId="0" fontId="0" fillId="0" borderId="18" xfId="0" applyFill="1" applyBorder="1"/>
    <xf numFmtId="0" fontId="3" fillId="0" borderId="6" xfId="0" applyFont="1" applyBorder="1"/>
    <xf numFmtId="0" fontId="3" fillId="0" borderId="7" xfId="0" applyFont="1" applyBorder="1"/>
    <xf numFmtId="0" fontId="3" fillId="0" borderId="7" xfId="0" applyFont="1" applyFill="1" applyBorder="1"/>
    <xf numFmtId="0" fontId="0" fillId="0" borderId="8" xfId="0" applyFill="1" applyBorder="1" applyAlignment="1">
      <alignment wrapText="1"/>
    </xf>
    <xf numFmtId="0" fontId="3" fillId="0" borderId="8" xfId="0" applyFont="1" applyFill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9" xfId="0" applyFill="1" applyBorder="1"/>
    <xf numFmtId="0" fontId="0" fillId="0" borderId="20" xfId="0" applyFill="1" applyBorder="1"/>
    <xf numFmtId="0" fontId="0" fillId="0" borderId="19" xfId="0" applyBorder="1"/>
    <xf numFmtId="0" fontId="0" fillId="0" borderId="21" xfId="0" applyFill="1" applyBorder="1"/>
    <xf numFmtId="0" fontId="0" fillId="0" borderId="3" xfId="0" applyBorder="1" applyAlignment="1">
      <alignment wrapText="1"/>
    </xf>
    <xf numFmtId="0" fontId="4" fillId="0" borderId="7" xfId="0" applyFont="1" applyBorder="1" applyAlignment="1">
      <alignment wrapText="1"/>
    </xf>
    <xf numFmtId="0" fontId="1" fillId="0" borderId="3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topLeftCell="A7" workbookViewId="0">
      <selection activeCell="O20" sqref="O20"/>
    </sheetView>
  </sheetViews>
  <sheetFormatPr defaultRowHeight="14.4" x14ac:dyDescent="0.3"/>
  <cols>
    <col min="3" max="3" width="23" customWidth="1"/>
    <col min="4" max="4" width="12.21875" customWidth="1"/>
    <col min="5" max="5" width="15.6640625" customWidth="1"/>
    <col min="6" max="6" width="17.88671875" customWidth="1"/>
    <col min="7" max="7" width="11.44140625" customWidth="1"/>
  </cols>
  <sheetData>
    <row r="1" spans="1:13" ht="19.95" customHeight="1" x14ac:dyDescent="0.3">
      <c r="C1" s="53" t="s">
        <v>12</v>
      </c>
      <c r="D1" s="53"/>
      <c r="E1" s="53"/>
      <c r="F1" s="53"/>
      <c r="G1" s="53"/>
      <c r="H1" s="53"/>
      <c r="I1" s="53"/>
      <c r="J1" s="53"/>
      <c r="K1" s="53"/>
      <c r="L1" s="53"/>
    </row>
    <row r="2" spans="1:13" ht="19.95" customHeight="1" x14ac:dyDescent="0.3">
      <c r="C2" s="53" t="s">
        <v>13</v>
      </c>
      <c r="D2" s="53"/>
      <c r="E2" s="53"/>
      <c r="F2" s="53"/>
      <c r="G2" s="53"/>
      <c r="H2" s="53"/>
      <c r="I2" s="53"/>
      <c r="J2" s="53"/>
      <c r="K2" s="53"/>
      <c r="L2" s="2"/>
      <c r="M2" s="1"/>
    </row>
    <row r="3" spans="1:13" ht="19.95" customHeight="1" x14ac:dyDescent="0.3">
      <c r="C3" s="54" t="s">
        <v>15</v>
      </c>
      <c r="D3" s="54"/>
      <c r="E3" s="54"/>
      <c r="F3" s="54"/>
      <c r="G3" s="54"/>
      <c r="H3" s="54"/>
      <c r="I3" s="54"/>
      <c r="J3" s="54"/>
      <c r="K3" s="54"/>
      <c r="L3" s="3"/>
      <c r="M3" s="1"/>
    </row>
    <row r="4" spans="1:13" ht="19.95" customHeight="1" x14ac:dyDescent="0.3">
      <c r="C4" s="53" t="s">
        <v>36</v>
      </c>
      <c r="D4" s="53"/>
      <c r="E4" s="53"/>
      <c r="F4" s="53"/>
      <c r="G4" s="53"/>
      <c r="H4" s="53"/>
      <c r="I4" s="53"/>
      <c r="J4" s="53"/>
      <c r="K4" s="53"/>
      <c r="L4" s="40"/>
      <c r="M4" s="39"/>
    </row>
    <row r="5" spans="1:13" ht="19.95" customHeight="1" x14ac:dyDescent="0.3">
      <c r="C5" s="54" t="s">
        <v>35</v>
      </c>
      <c r="D5" s="54"/>
      <c r="E5" s="54"/>
      <c r="F5" s="54"/>
      <c r="G5" s="54"/>
      <c r="H5" s="54"/>
      <c r="I5" s="54"/>
      <c r="J5" s="54"/>
      <c r="K5" s="54"/>
      <c r="L5" s="40"/>
      <c r="M5" s="39"/>
    </row>
    <row r="6" spans="1:13" ht="19.95" customHeight="1" x14ac:dyDescent="0.3">
      <c r="C6" s="53" t="s">
        <v>17</v>
      </c>
      <c r="D6" s="53"/>
      <c r="E6" s="53"/>
      <c r="F6" s="53"/>
      <c r="G6" s="53"/>
      <c r="H6" s="53"/>
      <c r="I6" s="53"/>
      <c r="J6" s="53"/>
      <c r="K6" s="53"/>
      <c r="L6" s="2"/>
    </row>
    <row r="7" spans="1:13" ht="19.95" customHeight="1" thickBot="1" x14ac:dyDescent="0.35"/>
    <row r="8" spans="1:13" ht="30.6" customHeight="1" thickBot="1" x14ac:dyDescent="0.35">
      <c r="A8" s="47" t="s">
        <v>0</v>
      </c>
      <c r="B8" s="48" t="s">
        <v>1</v>
      </c>
      <c r="C8" s="49" t="s">
        <v>2</v>
      </c>
      <c r="D8" s="50" t="s">
        <v>3</v>
      </c>
      <c r="E8" s="51" t="s">
        <v>4</v>
      </c>
      <c r="F8" s="51" t="s">
        <v>5</v>
      </c>
      <c r="G8" s="51" t="s">
        <v>3</v>
      </c>
      <c r="H8" s="51" t="s">
        <v>6</v>
      </c>
      <c r="I8" s="51" t="s">
        <v>7</v>
      </c>
      <c r="J8" s="51" t="s">
        <v>8</v>
      </c>
      <c r="K8" s="51" t="s">
        <v>9</v>
      </c>
      <c r="L8" s="51" t="s">
        <v>10</v>
      </c>
      <c r="M8" s="52" t="s">
        <v>11</v>
      </c>
    </row>
    <row r="9" spans="1:13" ht="28.8" customHeight="1" x14ac:dyDescent="0.3">
      <c r="A9" s="6">
        <v>1</v>
      </c>
      <c r="B9" s="10">
        <v>17</v>
      </c>
      <c r="C9" s="14" t="s">
        <v>18</v>
      </c>
      <c r="D9" s="42" t="s">
        <v>19</v>
      </c>
      <c r="E9" s="45" t="s">
        <v>20</v>
      </c>
      <c r="F9" s="32" t="s">
        <v>18</v>
      </c>
      <c r="G9" s="33">
        <v>250490</v>
      </c>
      <c r="H9" s="24">
        <v>53</v>
      </c>
      <c r="I9" s="25">
        <v>47</v>
      </c>
      <c r="J9" s="25">
        <v>26</v>
      </c>
      <c r="K9" s="25"/>
      <c r="L9" s="25"/>
      <c r="M9" s="34">
        <f>SUM(H9:L9)</f>
        <v>126</v>
      </c>
    </row>
    <row r="10" spans="1:13" ht="24" customHeight="1" x14ac:dyDescent="0.3">
      <c r="A10" s="7">
        <v>2</v>
      </c>
      <c r="B10" s="11">
        <v>80</v>
      </c>
      <c r="C10" s="15" t="s">
        <v>30</v>
      </c>
      <c r="D10" s="41" t="s">
        <v>31</v>
      </c>
      <c r="E10" s="20" t="s">
        <v>16</v>
      </c>
      <c r="F10" s="32" t="s">
        <v>30</v>
      </c>
      <c r="G10" s="23">
        <v>255620</v>
      </c>
      <c r="H10" s="26">
        <v>27</v>
      </c>
      <c r="I10" s="5">
        <v>32</v>
      </c>
      <c r="J10" s="5">
        <v>40</v>
      </c>
      <c r="K10" s="4"/>
      <c r="L10" s="5"/>
      <c r="M10" s="35">
        <f>SUM(H10:L10)</f>
        <v>99</v>
      </c>
    </row>
    <row r="11" spans="1:13" ht="24" customHeight="1" x14ac:dyDescent="0.3">
      <c r="A11" s="7">
        <v>3</v>
      </c>
      <c r="B11" s="11">
        <v>29</v>
      </c>
      <c r="C11" s="15" t="s">
        <v>24</v>
      </c>
      <c r="D11" s="41" t="s">
        <v>25</v>
      </c>
      <c r="E11" s="20" t="s">
        <v>16</v>
      </c>
      <c r="F11" s="32" t="s">
        <v>24</v>
      </c>
      <c r="G11" s="23">
        <v>251585</v>
      </c>
      <c r="H11" s="26">
        <v>20</v>
      </c>
      <c r="I11" s="4">
        <v>46</v>
      </c>
      <c r="J11" s="4">
        <v>25</v>
      </c>
      <c r="K11" s="5"/>
      <c r="L11" s="4"/>
      <c r="M11" s="35">
        <f>SUM(H11:L11)</f>
        <v>91</v>
      </c>
    </row>
    <row r="12" spans="1:13" ht="24" customHeight="1" x14ac:dyDescent="0.3">
      <c r="A12" s="7">
        <v>4</v>
      </c>
      <c r="B12" s="12">
        <v>33</v>
      </c>
      <c r="C12" s="16" t="s">
        <v>26</v>
      </c>
      <c r="D12" s="41" t="s">
        <v>27</v>
      </c>
      <c r="E12" s="20" t="s">
        <v>28</v>
      </c>
      <c r="F12" s="32" t="s">
        <v>26</v>
      </c>
      <c r="G12" s="23">
        <v>251943</v>
      </c>
      <c r="H12" s="26">
        <v>36</v>
      </c>
      <c r="I12" s="4"/>
      <c r="J12" s="4">
        <v>32</v>
      </c>
      <c r="K12" s="4"/>
      <c r="L12" s="4"/>
      <c r="M12" s="36">
        <f>SUM(H12:L12)</f>
        <v>68</v>
      </c>
    </row>
    <row r="13" spans="1:13" ht="24" customHeight="1" x14ac:dyDescent="0.3">
      <c r="A13" s="7">
        <v>5</v>
      </c>
      <c r="B13" s="12">
        <v>58</v>
      </c>
      <c r="C13" s="16" t="s">
        <v>14</v>
      </c>
      <c r="D13" s="41" t="s">
        <v>29</v>
      </c>
      <c r="E13" s="20" t="s">
        <v>16</v>
      </c>
      <c r="F13" s="32" t="s">
        <v>14</v>
      </c>
      <c r="G13" s="23">
        <v>250447</v>
      </c>
      <c r="H13" s="26">
        <v>0</v>
      </c>
      <c r="I13" s="4">
        <v>22</v>
      </c>
      <c r="J13" s="4">
        <v>26</v>
      </c>
      <c r="K13" s="4"/>
      <c r="L13" s="4"/>
      <c r="M13" s="36">
        <f>SUM(H13:L13)</f>
        <v>48</v>
      </c>
    </row>
    <row r="14" spans="1:13" ht="24" customHeight="1" x14ac:dyDescent="0.3">
      <c r="A14" s="7">
        <v>6</v>
      </c>
      <c r="B14" s="11">
        <v>27</v>
      </c>
      <c r="C14" s="15" t="s">
        <v>21</v>
      </c>
      <c r="D14" s="41" t="s">
        <v>22</v>
      </c>
      <c r="E14" s="46" t="s">
        <v>23</v>
      </c>
      <c r="F14" s="32" t="s">
        <v>21</v>
      </c>
      <c r="G14" s="23">
        <v>25030</v>
      </c>
      <c r="H14" s="26">
        <v>10</v>
      </c>
      <c r="I14" s="4">
        <v>0</v>
      </c>
      <c r="J14" s="5">
        <v>20</v>
      </c>
      <c r="K14" s="5"/>
      <c r="L14" s="5"/>
      <c r="M14" s="35">
        <f>SUM(H14:L14)</f>
        <v>30</v>
      </c>
    </row>
    <row r="15" spans="1:13" ht="24" customHeight="1" x14ac:dyDescent="0.3">
      <c r="A15" s="7">
        <v>7</v>
      </c>
      <c r="B15" s="12">
        <v>28</v>
      </c>
      <c r="C15" s="16" t="s">
        <v>37</v>
      </c>
      <c r="D15" s="41" t="s">
        <v>38</v>
      </c>
      <c r="E15" s="20" t="s">
        <v>39</v>
      </c>
      <c r="F15" s="32" t="s">
        <v>37</v>
      </c>
      <c r="G15" s="23">
        <v>251412</v>
      </c>
      <c r="H15" s="26"/>
      <c r="I15" s="5">
        <v>23</v>
      </c>
      <c r="J15" s="4"/>
      <c r="K15" s="4"/>
      <c r="L15" s="4"/>
      <c r="M15" s="36">
        <f>SUM(H15:L15)</f>
        <v>23</v>
      </c>
    </row>
    <row r="16" spans="1:13" ht="24" customHeight="1" x14ac:dyDescent="0.3">
      <c r="A16" s="7">
        <v>8</v>
      </c>
      <c r="B16" s="11">
        <v>71</v>
      </c>
      <c r="C16" s="15" t="s">
        <v>43</v>
      </c>
      <c r="D16" s="43" t="s">
        <v>44</v>
      </c>
      <c r="E16" s="20" t="s">
        <v>45</v>
      </c>
      <c r="F16" s="32" t="s">
        <v>43</v>
      </c>
      <c r="G16" s="22">
        <v>250669</v>
      </c>
      <c r="H16" s="26"/>
      <c r="I16" s="4"/>
      <c r="J16" s="4">
        <v>22</v>
      </c>
      <c r="K16" s="4"/>
      <c r="L16" s="4"/>
      <c r="M16" s="35">
        <f>SUM(H16:L16)</f>
        <v>22</v>
      </c>
    </row>
    <row r="17" spans="1:13" ht="24" customHeight="1" x14ac:dyDescent="0.3">
      <c r="A17" s="7">
        <v>9</v>
      </c>
      <c r="B17" s="11">
        <v>84</v>
      </c>
      <c r="C17" s="15" t="s">
        <v>32</v>
      </c>
      <c r="D17" s="41" t="s">
        <v>33</v>
      </c>
      <c r="E17" s="20" t="s">
        <v>34</v>
      </c>
      <c r="F17" s="32" t="s">
        <v>32</v>
      </c>
      <c r="G17" s="22">
        <v>255603</v>
      </c>
      <c r="H17" s="26">
        <v>13</v>
      </c>
      <c r="I17" s="4"/>
      <c r="J17" s="4"/>
      <c r="K17" s="4"/>
      <c r="L17" s="4"/>
      <c r="M17" s="35">
        <f>SUM(H17:L17)</f>
        <v>13</v>
      </c>
    </row>
    <row r="18" spans="1:13" ht="24" customHeight="1" x14ac:dyDescent="0.3">
      <c r="A18" s="7">
        <v>10</v>
      </c>
      <c r="B18" s="12">
        <v>79</v>
      </c>
      <c r="C18" s="16" t="s">
        <v>40</v>
      </c>
      <c r="D18" s="41" t="s">
        <v>41</v>
      </c>
      <c r="E18" s="20" t="s">
        <v>16</v>
      </c>
      <c r="F18" s="32" t="s">
        <v>42</v>
      </c>
      <c r="G18" s="23">
        <v>250185</v>
      </c>
      <c r="H18" s="26"/>
      <c r="I18" s="4">
        <v>13</v>
      </c>
      <c r="J18" s="4"/>
      <c r="K18" s="4"/>
      <c r="L18" s="4"/>
      <c r="M18" s="36">
        <f>SUM(H18:L18)</f>
        <v>13</v>
      </c>
    </row>
    <row r="19" spans="1:13" ht="24" customHeight="1" x14ac:dyDescent="0.3">
      <c r="A19" s="7"/>
      <c r="B19" s="11"/>
      <c r="C19" s="15"/>
      <c r="D19" s="43"/>
      <c r="E19" s="20"/>
      <c r="F19" s="32"/>
      <c r="G19" s="22"/>
      <c r="H19" s="26"/>
      <c r="I19" s="4"/>
      <c r="J19" s="4"/>
      <c r="K19" s="4"/>
      <c r="L19" s="4"/>
      <c r="M19" s="35"/>
    </row>
    <row r="20" spans="1:13" ht="24" customHeight="1" x14ac:dyDescent="0.3">
      <c r="A20" s="7"/>
      <c r="B20" s="12"/>
      <c r="C20" s="16"/>
      <c r="D20" s="41"/>
      <c r="E20" s="20"/>
      <c r="F20" s="32"/>
      <c r="G20" s="23"/>
      <c r="H20" s="26"/>
      <c r="I20" s="4"/>
      <c r="J20" s="4"/>
      <c r="K20" s="4"/>
      <c r="L20" s="4"/>
      <c r="M20" s="36"/>
    </row>
    <row r="21" spans="1:13" ht="24" customHeight="1" x14ac:dyDescent="0.3">
      <c r="A21" s="7"/>
      <c r="B21" s="12"/>
      <c r="C21" s="16"/>
      <c r="D21" s="41"/>
      <c r="E21" s="21"/>
      <c r="F21" s="32"/>
      <c r="G21" s="23"/>
      <c r="H21" s="26"/>
      <c r="I21" s="4"/>
      <c r="J21" s="4"/>
      <c r="K21" s="4"/>
      <c r="L21" s="4"/>
      <c r="M21" s="36"/>
    </row>
    <row r="22" spans="1:13" ht="18" x14ac:dyDescent="0.3">
      <c r="A22" s="8"/>
      <c r="B22" s="11"/>
      <c r="C22" s="15"/>
      <c r="D22" s="43"/>
      <c r="E22" s="20"/>
      <c r="F22" s="18"/>
      <c r="G22" s="22"/>
      <c r="H22" s="27"/>
      <c r="I22" s="4"/>
      <c r="J22" s="4"/>
      <c r="K22" s="4"/>
      <c r="L22" s="4"/>
      <c r="M22" s="35"/>
    </row>
    <row r="23" spans="1:13" ht="24.6" customHeight="1" x14ac:dyDescent="0.3">
      <c r="A23" s="8"/>
      <c r="B23" s="11"/>
      <c r="C23" s="15"/>
      <c r="D23" s="41"/>
      <c r="E23" s="21"/>
      <c r="F23" s="19"/>
      <c r="G23" s="23"/>
      <c r="H23" s="27"/>
      <c r="I23" s="4"/>
      <c r="J23" s="4"/>
      <c r="K23" s="5"/>
      <c r="L23" s="4"/>
      <c r="M23" s="35"/>
    </row>
    <row r="24" spans="1:13" ht="18.600000000000001" thickBot="1" x14ac:dyDescent="0.35">
      <c r="A24" s="9"/>
      <c r="B24" s="13"/>
      <c r="C24" s="17"/>
      <c r="D24" s="44"/>
      <c r="E24" s="37"/>
      <c r="F24" s="30"/>
      <c r="G24" s="31"/>
      <c r="H24" s="28"/>
      <c r="I24" s="29"/>
      <c r="J24" s="29"/>
      <c r="K24" s="29"/>
      <c r="L24" s="29"/>
      <c r="M24" s="38"/>
    </row>
  </sheetData>
  <sortState ref="B9:M18">
    <sortCondition descending="1" ref="M9:M18"/>
  </sortState>
  <mergeCells count="6">
    <mergeCell ref="C2:K2"/>
    <mergeCell ref="C3:K3"/>
    <mergeCell ref="C6:K6"/>
    <mergeCell ref="C1:L1"/>
    <mergeCell ref="C4:K4"/>
    <mergeCell ref="C5:K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</dc:creator>
  <cp:lastModifiedBy>Alena</cp:lastModifiedBy>
  <dcterms:created xsi:type="dcterms:W3CDTF">2024-10-23T10:33:58Z</dcterms:created>
  <dcterms:modified xsi:type="dcterms:W3CDTF">2025-07-07T10:13:29Z</dcterms:modified>
</cp:coreProperties>
</file>